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govt-my.sharepoint.com/personal/samuelt_acpwa_org/Documents/OldHomeDrive/AC docs/"/>
    </mc:Choice>
  </mc:AlternateContent>
  <xr:revisionPtr revIDLastSave="10" documentId="8_{A1944537-EC17-4DA6-A94C-D2B49D1ED878}" xr6:coauthVersionLast="47" xr6:coauthVersionMax="47" xr10:uidLastSave="{2FD8C8F8-F641-4205-9D06-A29890187DB5}"/>
  <bookViews>
    <workbookView xWindow="28680" yWindow="-120" windowWidth="29040" windowHeight="15720" xr2:uid="{252DF0A7-A8ED-41A6-AE6C-B4BF0F4B30FC}"/>
  </bookViews>
  <sheets>
    <sheet name="Sheet1" sheetId="1" r:id="rId1"/>
  </sheets>
  <definedNames>
    <definedName name="_xlnm.Print_Area" localSheetId="0">Sheet1!$A$1:$E$72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E33" i="1"/>
  <c r="E34" i="1" s="1"/>
  <c r="E37" i="1"/>
  <c r="E38" i="1" l="1"/>
  <c r="E44" i="1" s="1"/>
  <c r="E46" i="1" l="1"/>
</calcChain>
</file>

<file path=xl/sharedStrings.xml><?xml version="1.0" encoding="utf-8"?>
<sst xmlns="http://schemas.openxmlformats.org/spreadsheetml/2006/main" count="42" uniqueCount="32">
  <si>
    <t>STEP</t>
  </si>
  <si>
    <t>ACTION</t>
  </si>
  <si>
    <t>UNIT</t>
  </si>
  <si>
    <t>LINEAR FEET</t>
  </si>
  <si>
    <t>PERCENTAGE</t>
  </si>
  <si>
    <t>SQUARE FEET</t>
  </si>
  <si>
    <t>Date:</t>
  </si>
  <si>
    <t>Project Address:</t>
  </si>
  <si>
    <t>ADDITION</t>
  </si>
  <si>
    <t>ALTERATION WITH ADDITION</t>
  </si>
  <si>
    <t>Building Pemit Number</t>
  </si>
  <si>
    <t>ALTERATION
(walls &amp; roof)</t>
  </si>
  <si>
    <t>7a</t>
  </si>
  <si>
    <t>7b</t>
  </si>
  <si>
    <t>7c</t>
  </si>
  <si>
    <t>Roof - area of roof alteration (reframed or permanently removed roof structure)</t>
  </si>
  <si>
    <t xml:space="preserve">Walls - Add results of Steps 2, 3, and 4. </t>
  </si>
  <si>
    <t xml:space="preserve">Roof percentage alteration (divide step 7b by step 7a).              </t>
  </si>
  <si>
    <t xml:space="preserve">Walls percentage alteration (divide step 5 by step 1).              </t>
  </si>
  <si>
    <t xml:space="preserve">Alteration ratio, walls plus roof - Add steps 6 &amp; 7c. </t>
  </si>
  <si>
    <t xml:space="preserve">Walls - length of walls removed permanently during remodel. </t>
  </si>
  <si>
    <t>Roof - total area of original existing roof</t>
  </si>
  <si>
    <t xml:space="preserve">Walls - total length of all walls of existing building - before alteration, interior &amp; exterior 
(Shared walls only measured once) </t>
  </si>
  <si>
    <t xml:space="preserve">IS YOUR PROJECT CONSIDERED 'NEW CONSTRUCTION' AS DEFINED IN THE BUILDING ORDINANCE? </t>
  </si>
  <si>
    <t>Addition ratio - Divide step 10 by step 9.</t>
  </si>
  <si>
    <t>Note: The user shall only input the "yellow" cells. Other cells automatically calculate.</t>
  </si>
  <si>
    <t xml:space="preserve">Total floor area of original existing building. (1st floor, 2nd floor, basement, garage, etc.) </t>
  </si>
  <si>
    <t>Total square footage of addition, if applicable. Combine the new square footage of addition (1st floor, 2nd floor, basement, garage, attached ADU, etc.)</t>
  </si>
  <si>
    <t>Walls - length of walls reframed (altered) during remodel. 
(I.e. Includes reframing of existing stud wall, reattachment due to second floor addition)</t>
  </si>
  <si>
    <t>Walls - length of walls newly-constructed within existing building footprint 
(Don't include those walls in Steps 2, 3 or 9).</t>
  </si>
  <si>
    <t xml:space="preserve">When the combinations of ratios in step 8 and 11 exceed their respective cumulative limits, then the structure shall be considered 'new construction' </t>
  </si>
  <si>
    <r>
      <t xml:space="preserve">BUILDING ALTERATION &amp; ADDITION WORKSHEET
</t>
    </r>
    <r>
      <rPr>
        <b/>
        <i/>
        <sz val="16"/>
        <color theme="1"/>
        <rFont val="Calibri"/>
        <family val="2"/>
        <scheme val="minor"/>
      </rPr>
      <t>Alameda County Building Inspection Department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</si>
</sst>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2" fillId="0" borderId="1" xfId="0" applyFont="1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5" fillId="3" borderId="7" xfId="0" applyFont="1" applyFill="1" applyBorder="1"/>
    <xf numFmtId="0" fontId="5" fillId="3" borderId="8" xfId="0" applyFont="1" applyFill="1" applyBorder="1"/>
    <xf numFmtId="0" fontId="6" fillId="3" borderId="8" xfId="0" applyFont="1" applyFill="1" applyBorder="1"/>
    <xf numFmtId="0" fontId="2" fillId="0" borderId="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4" fillId="0" borderId="0" xfId="0" applyFont="1"/>
    <xf numFmtId="0" fontId="0" fillId="4" borderId="1" xfId="0" applyFill="1" applyBorder="1" applyAlignment="1">
      <alignment wrapText="1"/>
    </xf>
    <xf numFmtId="0" fontId="0" fillId="4" borderId="1" xfId="0" applyFill="1" applyBorder="1"/>
    <xf numFmtId="164" fontId="2" fillId="4" borderId="6" xfId="1" applyNumberFormat="1" applyFont="1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0" fillId="5" borderId="1" xfId="0" applyFill="1" applyBorder="1" applyAlignment="1">
      <alignment wrapText="1"/>
    </xf>
    <xf numFmtId="0" fontId="0" fillId="5" borderId="1" xfId="0" applyFill="1" applyBorder="1"/>
    <xf numFmtId="9" fontId="2" fillId="5" borderId="6" xfId="1" applyFont="1" applyFill="1" applyBorder="1" applyAlignment="1" applyProtection="1">
      <alignment horizontal="center"/>
    </xf>
    <xf numFmtId="0" fontId="0" fillId="2" borderId="0" xfId="0" applyFill="1"/>
    <xf numFmtId="0" fontId="0" fillId="6" borderId="0" xfId="0" applyFill="1"/>
    <xf numFmtId="0" fontId="2" fillId="0" borderId="13" xfId="0" applyFont="1" applyBorder="1" applyAlignment="1">
      <alignment horizontal="center" vertical="center" wrapText="1"/>
    </xf>
    <xf numFmtId="0" fontId="0" fillId="6" borderId="1" xfId="0" applyFill="1" applyBorder="1" applyAlignment="1">
      <alignment wrapText="1"/>
    </xf>
    <xf numFmtId="0" fontId="0" fillId="6" borderId="1" xfId="0" applyFill="1" applyBorder="1"/>
    <xf numFmtId="9" fontId="2" fillId="6" borderId="6" xfId="1" applyFont="1" applyFill="1" applyBorder="1" applyAlignment="1" applyProtection="1">
      <alignment horizontal="center"/>
    </xf>
    <xf numFmtId="164" fontId="2" fillId="5" borderId="6" xfId="1" applyNumberFormat="1" applyFont="1" applyFill="1" applyBorder="1" applyAlignment="1" applyProtection="1">
      <alignment horizont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4"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57150</xdr:rowOff>
    </xdr:from>
    <xdr:to>
      <xdr:col>3</xdr:col>
      <xdr:colOff>151459</xdr:colOff>
      <xdr:row>25</xdr:row>
      <xdr:rowOff>123317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B4B0A0-64E7-443F-A365-0754592EB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04875"/>
          <a:ext cx="7523809" cy="40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1504950</xdr:colOff>
      <xdr:row>46</xdr:row>
      <xdr:rowOff>142875</xdr:rowOff>
    </xdr:from>
    <xdr:to>
      <xdr:col>2</xdr:col>
      <xdr:colOff>5174274</xdr:colOff>
      <xdr:row>71</xdr:row>
      <xdr:rowOff>80802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1C58F8-BF03-4B2A-95B2-DC1CC7469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4950" y="10106025"/>
          <a:ext cx="5810250" cy="4700427"/>
        </a:xfrm>
        <a:prstGeom prst="rect">
          <a:avLst/>
        </a:prstGeom>
      </xdr:spPr>
    </xdr:pic>
    <xdr:clientData/>
  </xdr:twoCellAnchor>
  <xdr:twoCellAnchor>
    <xdr:from>
      <xdr:col>4</xdr:col>
      <xdr:colOff>9526</xdr:colOff>
      <xdr:row>0</xdr:row>
      <xdr:rowOff>19052</xdr:rowOff>
    </xdr:from>
    <xdr:to>
      <xdr:col>5</xdr:col>
      <xdr:colOff>9526</xdr:colOff>
      <xdr:row>4</xdr:row>
      <xdr:rowOff>14655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F6894B-98BE-4DCE-95B2-CBFF85A2E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3007" y="19052"/>
          <a:ext cx="1392115" cy="1116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9EABF-1009-4286-80A1-A37CE3278268}">
  <sheetPr>
    <pageSetUpPr fitToPage="1"/>
  </sheetPr>
  <dimension ref="A1:E46"/>
  <sheetViews>
    <sheetView tabSelected="1" topLeftCell="A23" zoomScale="130" zoomScaleNormal="130" workbookViewId="0">
      <selection activeCell="C30" sqref="C30"/>
    </sheetView>
  </sheetViews>
  <sheetFormatPr defaultRowHeight="14.25" x14ac:dyDescent="0.45"/>
  <cols>
    <col min="1" max="1" width="27" bestFit="1" customWidth="1"/>
    <col min="2" max="2" width="5.1328125" bestFit="1" customWidth="1"/>
    <col min="3" max="3" width="78.3984375" customWidth="1"/>
    <col min="4" max="4" width="12.59765625" bestFit="1" customWidth="1"/>
    <col min="5" max="5" width="20.86328125" bestFit="1" customWidth="1"/>
  </cols>
  <sheetData>
    <row r="1" spans="1:5" ht="42.75" customHeight="1" x14ac:dyDescent="0.65">
      <c r="A1" s="35" t="s">
        <v>31</v>
      </c>
      <c r="B1" s="36"/>
      <c r="C1" s="36"/>
      <c r="D1" s="37"/>
      <c r="E1" s="19"/>
    </row>
    <row r="2" spans="1:5" x14ac:dyDescent="0.45">
      <c r="A2" s="17" t="s">
        <v>6</v>
      </c>
      <c r="B2" s="38"/>
      <c r="C2" s="38"/>
      <c r="D2" s="39"/>
    </row>
    <row r="3" spans="1:5" x14ac:dyDescent="0.45">
      <c r="A3" s="17" t="s">
        <v>7</v>
      </c>
      <c r="B3" s="38"/>
      <c r="C3" s="38"/>
      <c r="D3" s="39"/>
    </row>
    <row r="4" spans="1:5" ht="14.65" thickBot="1" x14ac:dyDescent="0.5">
      <c r="A4" s="18" t="s">
        <v>10</v>
      </c>
      <c r="B4" s="40"/>
      <c r="C4" s="40"/>
      <c r="D4" s="41"/>
    </row>
    <row r="5" spans="1:5" x14ac:dyDescent="0.45">
      <c r="A5" s="10"/>
    </row>
    <row r="27" spans="1:5" ht="14.65" thickBot="1" x14ac:dyDescent="0.5">
      <c r="A27" s="28"/>
      <c r="C27" s="27" t="s">
        <v>25</v>
      </c>
    </row>
    <row r="28" spans="1:5" x14ac:dyDescent="0.45">
      <c r="A28" s="8"/>
      <c r="B28" s="4" t="s">
        <v>0</v>
      </c>
      <c r="C28" s="4" t="s">
        <v>1</v>
      </c>
      <c r="D28" s="4" t="s">
        <v>2</v>
      </c>
      <c r="E28" s="5"/>
    </row>
    <row r="29" spans="1:5" ht="31.5" customHeight="1" x14ac:dyDescent="0.45">
      <c r="A29" s="42" t="s">
        <v>11</v>
      </c>
      <c r="B29" s="7">
        <v>1</v>
      </c>
      <c r="C29" s="2" t="s">
        <v>22</v>
      </c>
      <c r="D29" s="1" t="s">
        <v>3</v>
      </c>
      <c r="E29" s="45">
        <v>35</v>
      </c>
    </row>
    <row r="30" spans="1:5" ht="30.75" customHeight="1" x14ac:dyDescent="0.45">
      <c r="A30" s="43"/>
      <c r="B30" s="7">
        <v>2</v>
      </c>
      <c r="C30" s="3" t="s">
        <v>28</v>
      </c>
      <c r="D30" s="1" t="s">
        <v>3</v>
      </c>
      <c r="E30" s="45">
        <v>10</v>
      </c>
    </row>
    <row r="31" spans="1:5" x14ac:dyDescent="0.45">
      <c r="A31" s="43"/>
      <c r="B31" s="7">
        <v>3</v>
      </c>
      <c r="C31" s="3" t="s">
        <v>20</v>
      </c>
      <c r="D31" s="1" t="s">
        <v>3</v>
      </c>
      <c r="E31" s="45">
        <v>15</v>
      </c>
    </row>
    <row r="32" spans="1:5" ht="31.5" customHeight="1" x14ac:dyDescent="0.45">
      <c r="A32" s="43"/>
      <c r="B32" s="7">
        <v>4</v>
      </c>
      <c r="C32" s="3" t="s">
        <v>29</v>
      </c>
      <c r="D32" s="1" t="s">
        <v>3</v>
      </c>
      <c r="E32" s="45">
        <v>0</v>
      </c>
    </row>
    <row r="33" spans="1:5" x14ac:dyDescent="0.45">
      <c r="A33" s="43"/>
      <c r="B33" s="7">
        <v>5</v>
      </c>
      <c r="C33" s="3" t="s">
        <v>16</v>
      </c>
      <c r="D33" s="1" t="s">
        <v>3</v>
      </c>
      <c r="E33" s="23">
        <f>SUM(E30:E32)</f>
        <v>25</v>
      </c>
    </row>
    <row r="34" spans="1:5" x14ac:dyDescent="0.45">
      <c r="A34" s="43"/>
      <c r="B34" s="7">
        <v>6</v>
      </c>
      <c r="C34" s="24" t="s">
        <v>18</v>
      </c>
      <c r="D34" s="25" t="s">
        <v>4</v>
      </c>
      <c r="E34" s="26">
        <f>E33/E29</f>
        <v>0.7142857142857143</v>
      </c>
    </row>
    <row r="35" spans="1:5" x14ac:dyDescent="0.45">
      <c r="A35" s="43"/>
      <c r="B35" s="7" t="s">
        <v>12</v>
      </c>
      <c r="C35" s="3" t="s">
        <v>21</v>
      </c>
      <c r="D35" s="1" t="s">
        <v>5</v>
      </c>
      <c r="E35" s="45">
        <v>1500</v>
      </c>
    </row>
    <row r="36" spans="1:5" x14ac:dyDescent="0.45">
      <c r="A36" s="43"/>
      <c r="B36" s="7" t="s">
        <v>13</v>
      </c>
      <c r="C36" s="3" t="s">
        <v>15</v>
      </c>
      <c r="D36" s="1" t="s">
        <v>5</v>
      </c>
      <c r="E36" s="45">
        <v>0</v>
      </c>
    </row>
    <row r="37" spans="1:5" x14ac:dyDescent="0.45">
      <c r="A37" s="43"/>
      <c r="B37" s="7" t="s">
        <v>14</v>
      </c>
      <c r="C37" s="24" t="s">
        <v>17</v>
      </c>
      <c r="D37" s="25" t="s">
        <v>4</v>
      </c>
      <c r="E37" s="33">
        <f>E36/E35</f>
        <v>0</v>
      </c>
    </row>
    <row r="38" spans="1:5" x14ac:dyDescent="0.45">
      <c r="A38" s="44"/>
      <c r="B38" s="7">
        <v>8</v>
      </c>
      <c r="C38" s="20" t="s">
        <v>19</v>
      </c>
      <c r="D38" s="21" t="s">
        <v>4</v>
      </c>
      <c r="E38" s="22">
        <f>E34+E37</f>
        <v>0.7142857142857143</v>
      </c>
    </row>
    <row r="39" spans="1:5" x14ac:dyDescent="0.45">
      <c r="A39" s="29"/>
      <c r="B39" s="7"/>
      <c r="C39" s="30"/>
      <c r="D39" s="31"/>
      <c r="E39" s="32"/>
    </row>
    <row r="40" spans="1:5" ht="16.5" customHeight="1" x14ac:dyDescent="0.45">
      <c r="A40" s="34" t="s">
        <v>8</v>
      </c>
      <c r="B40" s="7">
        <v>9</v>
      </c>
      <c r="C40" s="3" t="s">
        <v>26</v>
      </c>
      <c r="D40" s="1" t="s">
        <v>5</v>
      </c>
      <c r="E40" s="45">
        <v>2000</v>
      </c>
    </row>
    <row r="41" spans="1:5" ht="28.5" x14ac:dyDescent="0.45">
      <c r="A41" s="34"/>
      <c r="B41" s="7">
        <v>10</v>
      </c>
      <c r="C41" s="3" t="s">
        <v>27</v>
      </c>
      <c r="D41" s="1" t="s">
        <v>5</v>
      </c>
      <c r="E41" s="45">
        <v>0</v>
      </c>
    </row>
    <row r="42" spans="1:5" x14ac:dyDescent="0.45">
      <c r="A42" s="34"/>
      <c r="B42" s="7">
        <v>11</v>
      </c>
      <c r="C42" s="20" t="s">
        <v>24</v>
      </c>
      <c r="D42" s="21" t="s">
        <v>4</v>
      </c>
      <c r="E42" s="22">
        <f>E41/E40</f>
        <v>0</v>
      </c>
    </row>
    <row r="43" spans="1:5" x14ac:dyDescent="0.45">
      <c r="A43" s="12"/>
      <c r="B43" s="1"/>
      <c r="C43" s="1"/>
      <c r="D43" s="1"/>
      <c r="E43" s="6"/>
    </row>
    <row r="44" spans="1:5" ht="28.5" x14ac:dyDescent="0.45">
      <c r="A44" s="12" t="s">
        <v>9</v>
      </c>
      <c r="B44" s="7">
        <v>12</v>
      </c>
      <c r="C44" s="20" t="s">
        <v>30</v>
      </c>
      <c r="D44" s="21"/>
      <c r="E44" s="11" t="str">
        <f>IF(E38/0.5+E42/1&gt;=1,"New Construction","Not New Construction")</f>
        <v>New Construction</v>
      </c>
    </row>
    <row r="45" spans="1:5" x14ac:dyDescent="0.45">
      <c r="A45" s="9"/>
      <c r="B45" s="1"/>
      <c r="C45" s="1"/>
      <c r="D45" s="1"/>
      <c r="E45" s="6"/>
    </row>
    <row r="46" spans="1:5" ht="17.25" thickBot="1" x14ac:dyDescent="0.55000000000000004">
      <c r="A46" s="14" t="s">
        <v>23</v>
      </c>
      <c r="B46" s="15"/>
      <c r="C46" s="15"/>
      <c r="D46" s="16"/>
      <c r="E46" s="13" t="str">
        <f>IF(E38/0.5+E42/1&gt;=1,"YES","NO")</f>
        <v>YES</v>
      </c>
    </row>
  </sheetData>
  <sheetProtection algorithmName="SHA-512" hashValue="OlhorQ9eW7Xg2ECH7Bt+SI7Vg7kdgdts+6YpFEWFNts8sb/dQmpJqz0cYLIupHGYAi2ejJkStjGIzcQ9LAkGPg==" saltValue="wVkh6E8k01nX1IfimQnNHw==" spinCount="100000" sheet="1" objects="1" scenarios="1"/>
  <mergeCells count="6">
    <mergeCell ref="A40:A42"/>
    <mergeCell ref="A1:D1"/>
    <mergeCell ref="B2:D2"/>
    <mergeCell ref="B3:D3"/>
    <mergeCell ref="B4:D4"/>
    <mergeCell ref="A29:A38"/>
  </mergeCells>
  <conditionalFormatting sqref="E44 E46">
    <cfRule type="expression" dxfId="3" priority="5">
      <formula>E44="New Construction"</formula>
    </cfRule>
  </conditionalFormatting>
  <conditionalFormatting sqref="E46 E44">
    <cfRule type="expression" dxfId="2" priority="4">
      <formula>E44="Not New Construction"</formula>
    </cfRule>
  </conditionalFormatting>
  <conditionalFormatting sqref="E46">
    <cfRule type="expression" dxfId="1" priority="1">
      <formula>$E$46="NO"</formula>
    </cfRule>
    <cfRule type="expression" dxfId="0" priority="2">
      <formula>$E$46="YES"</formula>
    </cfRule>
  </conditionalFormatting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Zhang</dc:creator>
  <cp:lastModifiedBy>Tan, Samuel</cp:lastModifiedBy>
  <cp:lastPrinted>2024-05-22T15:25:48Z</cp:lastPrinted>
  <dcterms:created xsi:type="dcterms:W3CDTF">2023-05-24T16:08:49Z</dcterms:created>
  <dcterms:modified xsi:type="dcterms:W3CDTF">2024-07-03T21:41:04Z</dcterms:modified>
</cp:coreProperties>
</file>